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0" yWindow="90" windowWidth="13125" windowHeight="11460" activeTab="0"/>
  </bookViews>
  <sheets>
    <sheet name="Inicio" sheetId="1" r:id="rId1"/>
    <sheet name="Fuente" sheetId="2" r:id="rId2"/>
    <sheet name="Sentencias" sheetId="3" r:id="rId3"/>
    <sheet name="Enjuiciados" sheetId="4" r:id="rId4"/>
    <sheet name="Condenas" sheetId="5" r:id="rId5"/>
    <sheet name="Serie sentencias" sheetId="6" r:id="rId6"/>
    <sheet name="Serie enjuiciados" sheetId="7" r:id="rId7"/>
  </sheets>
  <definedNames/>
  <calcPr fullCalcOnLoad="1"/>
</workbook>
</file>

<file path=xl/sharedStrings.xml><?xml version="1.0" encoding="utf-8"?>
<sst xmlns="http://schemas.openxmlformats.org/spreadsheetml/2006/main" count="115" uniqueCount="54">
  <si>
    <t>Fuente</t>
  </si>
  <si>
    <t>Total</t>
  </si>
  <si>
    <t>Condenas en sentencias por delito de blanqueo de dinero</t>
  </si>
  <si>
    <t>Pena de privación de libertad</t>
  </si>
  <si>
    <t>Número de condenados</t>
  </si>
  <si>
    <t>Sentencias  relativas al delito de blanqueo de dinero</t>
  </si>
  <si>
    <t xml:space="preserve">Condenatorias </t>
  </si>
  <si>
    <t>Absolutorias</t>
  </si>
  <si>
    <t>Total sentencias</t>
  </si>
  <si>
    <t>Audiencia Provincial</t>
  </si>
  <si>
    <t>Audiencia Nacional</t>
  </si>
  <si>
    <t>Hombres</t>
  </si>
  <si>
    <t>Mujeres</t>
  </si>
  <si>
    <t>Condenados</t>
  </si>
  <si>
    <t>Absueltos</t>
  </si>
  <si>
    <t>Total enjuiciados</t>
  </si>
  <si>
    <t>2.1. Sentencias</t>
  </si>
  <si>
    <t>2.2. Personas enjuiciadas</t>
  </si>
  <si>
    <t xml:space="preserve">Total </t>
  </si>
  <si>
    <t>1.1. Sentencias  relativas al delito de blanqueo de dinero</t>
  </si>
  <si>
    <t>1.2. Personas enjuiciadas por delitos de blanqueo de dinero</t>
  </si>
  <si>
    <t>1.3. Condenas impuestas por delito de blanqueo de dinero</t>
  </si>
  <si>
    <t>Personas enjuiciadas por delito de blanqueo de dinero</t>
  </si>
  <si>
    <t>Explotación de las sentencias remitidas al CENDOJ relativas a blanqueo de capitales</t>
  </si>
  <si>
    <t>Autoblanqueo</t>
  </si>
  <si>
    <t>Blanqueo para terceros</t>
  </si>
  <si>
    <t>TSJ</t>
  </si>
  <si>
    <t>Volver a Inicio</t>
  </si>
  <si>
    <t>Multa en euros</t>
  </si>
  <si>
    <t>SERIES TEMPORALES 2014-2010</t>
  </si>
  <si>
    <t>Juzgado Penal</t>
  </si>
  <si>
    <t>Año 2014</t>
  </si>
  <si>
    <t>20 días</t>
  </si>
  <si>
    <t>2 meses</t>
  </si>
  <si>
    <t xml:space="preserve">2 a 6 meses  </t>
  </si>
  <si>
    <t xml:space="preserve">10 meses </t>
  </si>
  <si>
    <t xml:space="preserve">De 1 a 2 años </t>
  </si>
  <si>
    <t xml:space="preserve">De 2 a 3 años </t>
  </si>
  <si>
    <t xml:space="preserve">De 3 a 4 años </t>
  </si>
  <si>
    <t xml:space="preserve">De 4 a 5 años </t>
  </si>
  <si>
    <t xml:space="preserve">De 5 a 6 años </t>
  </si>
  <si>
    <t xml:space="preserve">De 6 a 7 años </t>
  </si>
  <si>
    <t>8 años</t>
  </si>
  <si>
    <t xml:space="preserve">9 años </t>
  </si>
  <si>
    <t>Serie temporal 2010-2014</t>
  </si>
  <si>
    <t>Elaboración por la sección de Estadistica Judicial del CGPJ a partir de las sentencias relacionadas con el blanqueo de capitales dictadas en las Audiencias Provinciales, la Audiencia Nacional y los Juzgados de lo Penal remitidas al CENDOJ. Todas las Sentencias analizadas lo son en Primera o Única Instancia, sujetas, por tanto, a los eventuales recursos que contra las mismas pudieran interponerse y a la modificación, en su caso, de sus respectivos fallos en un periodo de tiempo posterior al presente informe. El análisis se ha efectuado con las Sentencias cargadas en la base de datos del CENDOJ hasta el 01/06/2015</t>
  </si>
  <si>
    <t>Entre 1.080 a 3.000,000</t>
  </si>
  <si>
    <t>Entre 451,00 y 4.450.000</t>
  </si>
  <si>
    <t>Entre 0,00 y 4.649.685</t>
  </si>
  <si>
    <t>Entre 0,00 y 350.000</t>
  </si>
  <si>
    <t>Entre 0,00 y 4.902.267,78</t>
  </si>
  <si>
    <t>Entre 2.497.619,37 a 23.000.000</t>
  </si>
  <si>
    <t>Entre 6.000.000 a 23.000.000</t>
  </si>
  <si>
    <t>Entre 3.000.000 y 3.000.001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</si>
</sst>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60">
    <font>
      <sz val="10"/>
      <name val="Arial"/>
      <family val="0"/>
    </font>
    <font>
      <sz val="11"/>
      <color indexed="8"/>
      <name val="Calibri"/>
      <family val="2"/>
    </font>
    <font>
      <b/>
      <sz val="14"/>
      <name val="Arial"/>
      <family val="2"/>
    </font>
    <font>
      <b/>
      <u val="single"/>
      <sz val="12"/>
      <color indexed="12"/>
      <name val="Arial"/>
      <family val="2"/>
    </font>
    <font>
      <b/>
      <sz val="10"/>
      <name val="Arial"/>
      <family val="2"/>
    </font>
    <font>
      <sz val="8"/>
      <name val="Arial"/>
      <family val="2"/>
    </font>
    <font>
      <b/>
      <sz val="10"/>
      <color indexed="12"/>
      <name val="Arial"/>
      <family val="2"/>
    </font>
    <font>
      <sz val="12"/>
      <name val="Arial"/>
      <family val="2"/>
    </font>
    <font>
      <b/>
      <sz val="12"/>
      <color indexed="12"/>
      <name val="Arial"/>
      <family val="2"/>
    </font>
    <font>
      <b/>
      <u val="single"/>
      <sz val="11"/>
      <color indexed="12"/>
      <name val="Arial"/>
      <family val="2"/>
    </font>
    <font>
      <sz val="11"/>
      <name val="Arial"/>
      <family val="2"/>
    </font>
    <font>
      <b/>
      <sz val="14"/>
      <name val="Verdana"/>
      <family val="2"/>
    </font>
    <font>
      <sz val="10"/>
      <name val="Verdana"/>
      <family val="2"/>
    </font>
    <font>
      <b/>
      <sz val="10"/>
      <name val="Verdana"/>
      <family val="2"/>
    </font>
    <font>
      <b/>
      <sz val="12"/>
      <name val="Verdana"/>
      <family val="2"/>
    </font>
    <font>
      <b/>
      <sz val="11"/>
      <name val="Verdana"/>
      <family val="2"/>
    </font>
    <font>
      <b/>
      <u val="single"/>
      <sz val="10"/>
      <color indexed="12"/>
      <name val="Verdana"/>
      <family val="2"/>
    </font>
    <font>
      <b/>
      <sz val="10"/>
      <color indexed="12"/>
      <name val="Verdana"/>
      <family val="2"/>
    </font>
    <font>
      <sz val="11"/>
      <name val="Verdana"/>
      <family val="2"/>
    </font>
    <font>
      <b/>
      <sz val="9"/>
      <color indexed="12"/>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2"/>
      <color indexed="30"/>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3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b/>
      <sz val="12"/>
      <color rgb="FF0070C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70C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tint="-0.1499900072813034"/>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right/>
      <top style="double"/>
      <bottom style="double"/>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bottom style="thin"/>
    </border>
    <border>
      <left/>
      <right style="double"/>
      <top style="double"/>
      <bottom style="double"/>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3" fillId="30" borderId="4" applyBorder="0">
      <alignment horizontal="center" vertical="center"/>
      <protection/>
    </xf>
    <xf numFmtId="0" fontId="48" fillId="30" borderId="4" applyBorder="0">
      <alignment horizontal="center" vertical="center"/>
      <protection/>
    </xf>
    <xf numFmtId="0" fontId="3" fillId="0" borderId="0" applyNumberFormat="0" applyFill="0" applyBorder="0" applyAlignment="0" applyProtection="0"/>
    <xf numFmtId="0" fontId="49" fillId="0" borderId="0" applyNumberFormat="0" applyFill="0" applyBorder="0" applyAlignment="0" applyProtection="0"/>
    <xf numFmtId="0" fontId="5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46" fillId="0" borderId="9" applyNumberFormat="0" applyFill="0" applyAlignment="0" applyProtection="0"/>
    <xf numFmtId="0" fontId="58" fillId="0" borderId="10" applyNumberFormat="0" applyFill="0" applyAlignment="0" applyProtection="0"/>
  </cellStyleXfs>
  <cellXfs count="80">
    <xf numFmtId="0" fontId="0" fillId="0" borderId="0" xfId="0" applyAlignment="1">
      <alignment/>
    </xf>
    <xf numFmtId="0" fontId="6" fillId="34" borderId="0" xfId="0" applyFont="1" applyFill="1" applyBorder="1" applyAlignment="1">
      <alignment/>
    </xf>
    <xf numFmtId="0" fontId="8" fillId="34" borderId="0" xfId="47" applyFont="1" applyFill="1" applyAlignment="1" applyProtection="1">
      <alignment/>
      <protection/>
    </xf>
    <xf numFmtId="0" fontId="3" fillId="34" borderId="0" xfId="47" applyFill="1" applyAlignment="1" applyProtection="1">
      <alignment/>
      <protection/>
    </xf>
    <xf numFmtId="0" fontId="0" fillId="34" borderId="0" xfId="0" applyFill="1" applyAlignment="1">
      <alignment/>
    </xf>
    <xf numFmtId="0" fontId="4" fillId="34" borderId="0" xfId="0" applyFont="1" applyFill="1" applyAlignment="1">
      <alignment/>
    </xf>
    <xf numFmtId="0" fontId="9" fillId="34" borderId="0" xfId="47" applyFont="1" applyFill="1" applyAlignment="1" applyProtection="1">
      <alignment horizontal="left"/>
      <protection/>
    </xf>
    <xf numFmtId="0" fontId="10" fillId="34" borderId="0" xfId="0" applyFont="1" applyFill="1" applyAlignment="1">
      <alignment/>
    </xf>
    <xf numFmtId="0" fontId="7" fillId="34" borderId="0" xfId="0" applyFont="1" applyFill="1" applyAlignment="1">
      <alignment/>
    </xf>
    <xf numFmtId="0" fontId="7" fillId="34" borderId="0" xfId="0" applyFont="1" applyFill="1" applyBorder="1" applyAlignment="1">
      <alignment/>
    </xf>
    <xf numFmtId="0" fontId="0" fillId="34" borderId="0" xfId="0" applyFill="1" applyBorder="1" applyAlignment="1">
      <alignment/>
    </xf>
    <xf numFmtId="3" fontId="7" fillId="34" borderId="0" xfId="0" applyNumberFormat="1" applyFont="1" applyFill="1" applyAlignment="1">
      <alignment/>
    </xf>
    <xf numFmtId="0" fontId="8" fillId="34" borderId="0" xfId="0" applyFont="1" applyFill="1" applyBorder="1" applyAlignment="1">
      <alignment/>
    </xf>
    <xf numFmtId="0" fontId="0" fillId="34" borderId="0" xfId="0" applyFill="1" applyAlignment="1">
      <alignment wrapText="1"/>
    </xf>
    <xf numFmtId="0" fontId="7" fillId="34" borderId="0" xfId="0" applyFont="1" applyFill="1" applyBorder="1" applyAlignment="1">
      <alignment wrapText="1"/>
    </xf>
    <xf numFmtId="0" fontId="0" fillId="34" borderId="0" xfId="0" applyFill="1" applyBorder="1" applyAlignment="1">
      <alignment wrapText="1"/>
    </xf>
    <xf numFmtId="0" fontId="0" fillId="34" borderId="0" xfId="0" applyFill="1" applyBorder="1" applyAlignment="1">
      <alignment horizontal="left"/>
    </xf>
    <xf numFmtId="3" fontId="0" fillId="34" borderId="0" xfId="0" applyNumberFormat="1" applyFill="1" applyAlignment="1">
      <alignment/>
    </xf>
    <xf numFmtId="0" fontId="0" fillId="34" borderId="0" xfId="0" applyFill="1" applyAlignment="1">
      <alignment horizontal="right"/>
    </xf>
    <xf numFmtId="0" fontId="2" fillId="34" borderId="0" xfId="0" applyFont="1" applyFill="1" applyAlignment="1">
      <alignment/>
    </xf>
    <xf numFmtId="0" fontId="11" fillId="34" borderId="0" xfId="0" applyFont="1" applyFill="1" applyAlignment="1">
      <alignment/>
    </xf>
    <xf numFmtId="0" fontId="15" fillId="34" borderId="0" xfId="0" applyFont="1" applyFill="1" applyAlignment="1">
      <alignment horizontal="left"/>
    </xf>
    <xf numFmtId="0" fontId="12" fillId="34" borderId="0" xfId="0" applyFont="1" applyFill="1" applyAlignment="1">
      <alignment/>
    </xf>
    <xf numFmtId="0" fontId="12" fillId="34" borderId="0" xfId="0" applyFont="1" applyFill="1" applyAlignment="1">
      <alignment horizontal="left"/>
    </xf>
    <xf numFmtId="0" fontId="0" fillId="34" borderId="0" xfId="0" applyFont="1" applyFill="1" applyAlignment="1">
      <alignment/>
    </xf>
    <xf numFmtId="0" fontId="16" fillId="34" borderId="0" xfId="47" applyFont="1" applyFill="1" applyAlignment="1" applyProtection="1">
      <alignment horizontal="left"/>
      <protection/>
    </xf>
    <xf numFmtId="0" fontId="14" fillId="34" borderId="0" xfId="0" applyFont="1" applyFill="1" applyAlignment="1">
      <alignment/>
    </xf>
    <xf numFmtId="0" fontId="15" fillId="34" borderId="0" xfId="0" applyFont="1" applyFill="1" applyAlignment="1">
      <alignment/>
    </xf>
    <xf numFmtId="0" fontId="12" fillId="34" borderId="0" xfId="0" applyFont="1" applyFill="1" applyBorder="1" applyAlignment="1">
      <alignment/>
    </xf>
    <xf numFmtId="0" fontId="0" fillId="34" borderId="0" xfId="0" applyFont="1" applyFill="1" applyBorder="1" applyAlignment="1">
      <alignment/>
    </xf>
    <xf numFmtId="0" fontId="17" fillId="34" borderId="11" xfId="0" applyFont="1" applyFill="1" applyBorder="1" applyAlignment="1">
      <alignment horizontal="center" vertical="center" wrapText="1" shrinkToFit="1"/>
    </xf>
    <xf numFmtId="0" fontId="17" fillId="34" borderId="12" xfId="0" applyFont="1" applyFill="1" applyBorder="1" applyAlignment="1">
      <alignment horizontal="center" vertical="center" wrapText="1" shrinkToFit="1"/>
    </xf>
    <xf numFmtId="0" fontId="17" fillId="34" borderId="12" xfId="0" applyFont="1" applyFill="1" applyBorder="1" applyAlignment="1">
      <alignment horizontal="center" wrapText="1"/>
    </xf>
    <xf numFmtId="0" fontId="17" fillId="34" borderId="12" xfId="0" applyFont="1" applyFill="1" applyBorder="1" applyAlignment="1">
      <alignment horizontal="left"/>
    </xf>
    <xf numFmtId="0" fontId="12" fillId="0" borderId="12" xfId="0" applyFont="1" applyBorder="1" applyAlignment="1">
      <alignment/>
    </xf>
    <xf numFmtId="0" fontId="12" fillId="0" borderId="12" xfId="0" applyFont="1" applyFill="1" applyBorder="1" applyAlignment="1">
      <alignment/>
    </xf>
    <xf numFmtId="0" fontId="13" fillId="34" borderId="0" xfId="0" applyFont="1" applyFill="1" applyAlignment="1">
      <alignment/>
    </xf>
    <xf numFmtId="0" fontId="12" fillId="34" borderId="0" xfId="0" applyFont="1" applyFill="1" applyAlignment="1">
      <alignment horizontal="right"/>
    </xf>
    <xf numFmtId="3" fontId="12" fillId="34" borderId="12" xfId="0" applyNumberFormat="1" applyFont="1" applyFill="1" applyBorder="1" applyAlignment="1">
      <alignment horizontal="right"/>
    </xf>
    <xf numFmtId="0" fontId="18" fillId="34" borderId="0" xfId="0" applyFont="1" applyFill="1" applyAlignment="1">
      <alignment/>
    </xf>
    <xf numFmtId="49" fontId="12" fillId="0" borderId="12" xfId="0" applyNumberFormat="1" applyFont="1" applyBorder="1" applyAlignment="1">
      <alignment/>
    </xf>
    <xf numFmtId="4" fontId="12" fillId="0" borderId="12" xfId="0" applyNumberFormat="1" applyFont="1" applyBorder="1" applyAlignment="1">
      <alignment horizontal="right"/>
    </xf>
    <xf numFmtId="1" fontId="12" fillId="0" borderId="12" xfId="0" applyNumberFormat="1" applyFont="1" applyFill="1" applyBorder="1" applyAlignment="1">
      <alignment horizontal="right"/>
    </xf>
    <xf numFmtId="0" fontId="13" fillId="0" borderId="12" xfId="0" applyFont="1" applyFill="1" applyBorder="1" applyAlignment="1">
      <alignment/>
    </xf>
    <xf numFmtId="0" fontId="17" fillId="34" borderId="12" xfId="0" applyFont="1" applyFill="1" applyBorder="1" applyAlignment="1">
      <alignment horizontal="center" vertical="center" wrapText="1"/>
    </xf>
    <xf numFmtId="1" fontId="17" fillId="34" borderId="12" xfId="0" applyNumberFormat="1" applyFont="1" applyFill="1" applyBorder="1" applyAlignment="1">
      <alignment horizontal="center" vertical="center" wrapText="1"/>
    </xf>
    <xf numFmtId="0" fontId="15" fillId="34" borderId="0" xfId="0" applyFont="1" applyFill="1" applyAlignment="1">
      <alignment/>
    </xf>
    <xf numFmtId="0" fontId="18" fillId="0" borderId="0" xfId="0" applyFont="1" applyAlignment="1">
      <alignment/>
    </xf>
    <xf numFmtId="0" fontId="19" fillId="35" borderId="11" xfId="0" applyFont="1" applyFill="1" applyBorder="1" applyAlignment="1">
      <alignment horizontal="center" vertical="center" wrapText="1" shrinkToFit="1"/>
    </xf>
    <xf numFmtId="0" fontId="19" fillId="35"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34" borderId="11" xfId="0" applyFont="1" applyFill="1" applyBorder="1" applyAlignment="1">
      <alignment horizontal="left"/>
    </xf>
    <xf numFmtId="0" fontId="20" fillId="0" borderId="12" xfId="0" applyFont="1" applyBorder="1" applyAlignment="1">
      <alignment/>
    </xf>
    <xf numFmtId="0" fontId="20" fillId="0" borderId="12" xfId="0" applyFont="1" applyFill="1" applyBorder="1" applyAlignment="1">
      <alignment/>
    </xf>
    <xf numFmtId="0" fontId="20" fillId="0" borderId="12" xfId="0" applyFont="1" applyBorder="1" applyAlignment="1">
      <alignment horizontal="right"/>
    </xf>
    <xf numFmtId="0" fontId="20" fillId="0" borderId="12" xfId="0" applyFont="1" applyFill="1" applyBorder="1" applyAlignment="1">
      <alignment horizontal="right"/>
    </xf>
    <xf numFmtId="0" fontId="20" fillId="0" borderId="13" xfId="0" applyFont="1" applyBorder="1" applyAlignment="1">
      <alignment horizontal="right"/>
    </xf>
    <xf numFmtId="0" fontId="17" fillId="35" borderId="12" xfId="0" applyFont="1" applyFill="1" applyBorder="1" applyAlignment="1">
      <alignment horizontal="center" vertical="center" wrapText="1" shrinkToFit="1"/>
    </xf>
    <xf numFmtId="3" fontId="12" fillId="35" borderId="12" xfId="0" applyNumberFormat="1" applyFont="1" applyFill="1" applyBorder="1" applyAlignment="1">
      <alignment/>
    </xf>
    <xf numFmtId="3" fontId="12" fillId="35" borderId="12" xfId="0" applyNumberFormat="1" applyFont="1" applyFill="1" applyBorder="1" applyAlignment="1">
      <alignment horizontal="right"/>
    </xf>
    <xf numFmtId="3" fontId="12" fillId="0" borderId="12" xfId="0" applyNumberFormat="1" applyFont="1" applyBorder="1" applyAlignment="1">
      <alignment horizontal="left"/>
    </xf>
    <xf numFmtId="1" fontId="12" fillId="0" borderId="12" xfId="0" applyNumberFormat="1" applyFont="1" applyBorder="1" applyAlignment="1">
      <alignment horizontal="left"/>
    </xf>
    <xf numFmtId="0" fontId="11" fillId="34" borderId="0" xfId="0" applyFont="1" applyFill="1" applyAlignment="1">
      <alignment horizontal="center" vertical="center" wrapText="1"/>
    </xf>
    <xf numFmtId="0" fontId="12" fillId="0" borderId="0" xfId="0" applyFont="1" applyAlignment="1">
      <alignment horizontal="center" vertical="center" wrapText="1"/>
    </xf>
    <xf numFmtId="0" fontId="9" fillId="34" borderId="0" xfId="47" applyFont="1" applyFill="1" applyAlignment="1" applyProtection="1">
      <alignment horizontal="left"/>
      <protection/>
    </xf>
    <xf numFmtId="0" fontId="16" fillId="34" borderId="0" xfId="47" applyFont="1" applyFill="1" applyAlignment="1" applyProtection="1">
      <alignment horizontal="left"/>
      <protection/>
    </xf>
    <xf numFmtId="0" fontId="13" fillId="34" borderId="0" xfId="0" applyFont="1" applyFill="1" applyAlignment="1">
      <alignment/>
    </xf>
    <xf numFmtId="0" fontId="12" fillId="0" borderId="0" xfId="0" applyFont="1" applyAlignment="1">
      <alignment/>
    </xf>
    <xf numFmtId="0" fontId="13" fillId="34" borderId="0" xfId="0" applyFont="1" applyFill="1" applyAlignment="1">
      <alignment horizontal="left" vertical="center" wrapText="1"/>
    </xf>
    <xf numFmtId="0" fontId="59" fillId="30" borderId="4" xfId="47" applyFont="1" applyFill="1" applyBorder="1" applyAlignment="1" applyProtection="1">
      <alignment horizontal="center" vertical="center"/>
      <protection/>
    </xf>
    <xf numFmtId="0" fontId="48" fillId="30" borderId="14" xfId="47" applyFont="1" applyFill="1" applyBorder="1" applyAlignment="1" applyProtection="1">
      <alignment horizontal="center" vertical="center"/>
      <protection/>
    </xf>
    <xf numFmtId="0" fontId="48" fillId="30" borderId="4" xfId="47" applyFont="1" applyFill="1" applyBorder="1" applyAlignment="1" applyProtection="1">
      <alignment horizontal="center" vertical="center"/>
      <protection/>
    </xf>
    <xf numFmtId="0" fontId="15" fillId="34" borderId="0" xfId="0" applyFont="1" applyFill="1" applyAlignment="1">
      <alignment/>
    </xf>
    <xf numFmtId="0" fontId="18" fillId="0" borderId="0" xfId="0" applyFont="1" applyAlignment="1">
      <alignment/>
    </xf>
    <xf numFmtId="0" fontId="17" fillId="0" borderId="11" xfId="0" applyFont="1" applyFill="1" applyBorder="1" applyAlignment="1">
      <alignment horizontal="center" wrapText="1"/>
    </xf>
    <xf numFmtId="0" fontId="17" fillId="0" borderId="15" xfId="0" applyFont="1" applyFill="1" applyBorder="1" applyAlignment="1">
      <alignment horizontal="center" wrapText="1"/>
    </xf>
    <xf numFmtId="0" fontId="17" fillId="0" borderId="16" xfId="0" applyFont="1" applyFill="1" applyBorder="1" applyAlignment="1">
      <alignment horizontal="center" wrapText="1"/>
    </xf>
    <xf numFmtId="0" fontId="17" fillId="35" borderId="11" xfId="0" applyFont="1" applyFill="1" applyBorder="1" applyAlignment="1">
      <alignment horizontal="center" vertical="center" wrapText="1" shrinkToFit="1"/>
    </xf>
    <xf numFmtId="0" fontId="17" fillId="35" borderId="15" xfId="0" applyFont="1" applyFill="1" applyBorder="1" applyAlignment="1">
      <alignment horizontal="center" vertical="center" wrapText="1" shrinkToFit="1"/>
    </xf>
    <xf numFmtId="0" fontId="17" fillId="35" borderId="16" xfId="0" applyFont="1" applyFill="1" applyBorder="1" applyAlignment="1">
      <alignment horizontal="center" vertical="center" wrapText="1" shrinkToFi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Estilo 2"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57150</xdr:rowOff>
    </xdr:from>
    <xdr:to>
      <xdr:col>1</xdr:col>
      <xdr:colOff>352425</xdr:colOff>
      <xdr:row>4</xdr:row>
      <xdr:rowOff>142875</xdr:rowOff>
    </xdr:to>
    <xdr:pic>
      <xdr:nvPicPr>
        <xdr:cNvPr id="1" name="Imagen 4" descr="cid:image006.jpg@01D0A1E2.FFA86050"/>
        <xdr:cNvPicPr preferRelativeResize="1">
          <a:picLocks noChangeAspect="1"/>
        </xdr:cNvPicPr>
      </xdr:nvPicPr>
      <xdr:blipFill>
        <a:blip r:embed="rId1"/>
        <a:stretch>
          <a:fillRect/>
        </a:stretch>
      </xdr:blipFill>
      <xdr:spPr>
        <a:xfrm>
          <a:off x="514350" y="57150"/>
          <a:ext cx="600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6:H23"/>
  <sheetViews>
    <sheetView tabSelected="1" zoomScalePageLayoutView="0" workbookViewId="0" topLeftCell="A1">
      <selection activeCell="B9" sqref="B9"/>
    </sheetView>
  </sheetViews>
  <sheetFormatPr defaultColWidth="11.421875" defaultRowHeight="12.75"/>
  <cols>
    <col min="1" max="2" width="11.421875" style="4" customWidth="1"/>
    <col min="3" max="3" width="15.140625" style="4" customWidth="1"/>
    <col min="4" max="16384" width="11.421875" style="4" customWidth="1"/>
  </cols>
  <sheetData>
    <row r="6" spans="3:8" ht="12.75">
      <c r="C6" s="62" t="s">
        <v>23</v>
      </c>
      <c r="D6" s="63"/>
      <c r="E6" s="63"/>
      <c r="F6" s="63"/>
      <c r="G6" s="63"/>
      <c r="H6" s="63"/>
    </row>
    <row r="7" spans="3:8" ht="24.75" customHeight="1">
      <c r="C7" s="63"/>
      <c r="D7" s="63"/>
      <c r="E7" s="63"/>
      <c r="F7" s="63"/>
      <c r="G7" s="63"/>
      <c r="H7" s="63"/>
    </row>
    <row r="9" ht="15.75">
      <c r="B9" s="3" t="s">
        <v>0</v>
      </c>
    </row>
    <row r="10" ht="15.75">
      <c r="B10" s="3"/>
    </row>
    <row r="11" ht="14.25">
      <c r="B11" s="21">
        <v>2014</v>
      </c>
    </row>
    <row r="12" spans="2:8" ht="12.75">
      <c r="B12" s="22"/>
      <c r="C12" s="65" t="s">
        <v>19</v>
      </c>
      <c r="D12" s="65"/>
      <c r="E12" s="65"/>
      <c r="F12" s="65"/>
      <c r="G12" s="65"/>
      <c r="H12" s="65"/>
    </row>
    <row r="13" spans="2:8" ht="12.75">
      <c r="B13" s="22"/>
      <c r="C13" s="65" t="s">
        <v>20</v>
      </c>
      <c r="D13" s="65"/>
      <c r="E13" s="65"/>
      <c r="F13" s="65"/>
      <c r="G13" s="65"/>
      <c r="H13" s="65"/>
    </row>
    <row r="14" spans="2:8" ht="12.75">
      <c r="B14" s="22"/>
      <c r="C14" s="65" t="s">
        <v>21</v>
      </c>
      <c r="D14" s="65"/>
      <c r="E14" s="65"/>
      <c r="F14" s="65"/>
      <c r="G14" s="65"/>
      <c r="H14" s="65"/>
    </row>
    <row r="15" spans="2:8" ht="12.75">
      <c r="B15" s="22"/>
      <c r="C15" s="25"/>
      <c r="D15" s="25"/>
      <c r="E15" s="25"/>
      <c r="F15" s="22"/>
      <c r="G15" s="22"/>
      <c r="H15" s="22"/>
    </row>
    <row r="16" spans="2:8" ht="12.75">
      <c r="B16" s="66" t="s">
        <v>29</v>
      </c>
      <c r="C16" s="67"/>
      <c r="D16" s="67"/>
      <c r="E16" s="22"/>
      <c r="F16" s="22"/>
      <c r="G16" s="22"/>
      <c r="H16" s="22"/>
    </row>
    <row r="17" spans="2:8" ht="12.75">
      <c r="B17" s="22"/>
      <c r="C17" s="65" t="s">
        <v>16</v>
      </c>
      <c r="D17" s="65"/>
      <c r="E17" s="22"/>
      <c r="F17" s="22"/>
      <c r="G17" s="22"/>
      <c r="H17" s="22"/>
    </row>
    <row r="18" spans="2:8" ht="12.75">
      <c r="B18" s="22"/>
      <c r="C18" s="25" t="s">
        <v>17</v>
      </c>
      <c r="D18" s="25"/>
      <c r="E18" s="23"/>
      <c r="F18" s="22"/>
      <c r="G18" s="22"/>
      <c r="H18" s="22"/>
    </row>
    <row r="19" spans="3:4" ht="15">
      <c r="C19" s="6"/>
      <c r="D19" s="7"/>
    </row>
    <row r="20" ht="15.75">
      <c r="B20" s="2"/>
    </row>
    <row r="21" spans="3:4" ht="15">
      <c r="C21" s="64"/>
      <c r="D21" s="64"/>
    </row>
    <row r="22" spans="3:4" ht="15">
      <c r="C22" s="64"/>
      <c r="D22" s="64"/>
    </row>
    <row r="23" spans="3:4" ht="15">
      <c r="C23" s="64"/>
      <c r="D23" s="64"/>
    </row>
  </sheetData>
  <sheetProtection/>
  <mergeCells count="9">
    <mergeCell ref="C6:H7"/>
    <mergeCell ref="C22:D22"/>
    <mergeCell ref="C17:D17"/>
    <mergeCell ref="C23:D23"/>
    <mergeCell ref="C12:H12"/>
    <mergeCell ref="C13:H13"/>
    <mergeCell ref="C14:H14"/>
    <mergeCell ref="C21:D21"/>
    <mergeCell ref="B16:D16"/>
  </mergeCells>
  <hyperlinks>
    <hyperlink ref="C12:D12" location="Sentencias!A1" display="1.1. Sentencias"/>
    <hyperlink ref="C14:D14" location="Condenas!A1" display="1.1.2. Curso 2005/2006"/>
    <hyperlink ref="C18" location="'Ter 07-08'!A1" display="1.1.4. Curso 2007/2008"/>
    <hyperlink ref="B9" location="Fuente!A1" display="Fuente"/>
    <hyperlink ref="C13:E13" location="Enjuiciados!A1" display="1.2. Personas enjuiciadas"/>
    <hyperlink ref="C17:D17" location="'Serie sentencias'!A1" display="2.1. Sentencias"/>
    <hyperlink ref="C18:D18" location="'Serie enjuiciados'!A1" display="2.2. Personas enjuiciadas"/>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J10"/>
  <sheetViews>
    <sheetView zoomScalePageLayoutView="0" workbookViewId="0" topLeftCell="A1">
      <selection activeCell="H20" sqref="H20"/>
    </sheetView>
  </sheetViews>
  <sheetFormatPr defaultColWidth="11.421875" defaultRowHeight="12.75"/>
  <cols>
    <col min="1" max="1" width="5.57421875" style="4" customWidth="1"/>
    <col min="2" max="2" width="19.57421875" style="4" bestFit="1" customWidth="1"/>
    <col min="3" max="9" width="11.421875" style="4" customWidth="1"/>
    <col min="10" max="10" width="67.140625" style="4" customWidth="1"/>
    <col min="11" max="16384" width="11.421875" style="4" customWidth="1"/>
  </cols>
  <sheetData>
    <row r="1" ht="13.5" thickBot="1"/>
    <row r="2" spans="9:10" ht="17.25" thickBot="1" thickTop="1">
      <c r="I2" s="69" t="s">
        <v>27</v>
      </c>
      <c r="J2" s="70"/>
    </row>
    <row r="3" ht="13.5" thickTop="1"/>
    <row r="4" ht="18">
      <c r="B4" s="20" t="s">
        <v>0</v>
      </c>
    </row>
    <row r="7" spans="2:10" ht="12.75" customHeight="1">
      <c r="B7" s="68" t="s">
        <v>45</v>
      </c>
      <c r="C7" s="68"/>
      <c r="D7" s="68"/>
      <c r="E7" s="68"/>
      <c r="F7" s="68"/>
      <c r="G7" s="68"/>
      <c r="H7" s="68"/>
      <c r="I7" s="68"/>
      <c r="J7" s="68"/>
    </row>
    <row r="8" spans="2:10" ht="12.75">
      <c r="B8" s="68"/>
      <c r="C8" s="68"/>
      <c r="D8" s="68"/>
      <c r="E8" s="68"/>
      <c r="F8" s="68"/>
      <c r="G8" s="68"/>
      <c r="H8" s="68"/>
      <c r="I8" s="68"/>
      <c r="J8" s="68"/>
    </row>
    <row r="9" spans="2:10" ht="12.75">
      <c r="B9" s="68"/>
      <c r="C9" s="68"/>
      <c r="D9" s="68"/>
      <c r="E9" s="68"/>
      <c r="F9" s="68"/>
      <c r="G9" s="68"/>
      <c r="H9" s="68"/>
      <c r="I9" s="68"/>
      <c r="J9" s="68"/>
    </row>
    <row r="10" spans="2:10" ht="12.75">
      <c r="B10" s="68"/>
      <c r="C10" s="68"/>
      <c r="D10" s="68"/>
      <c r="E10" s="68"/>
      <c r="F10" s="68"/>
      <c r="G10" s="68"/>
      <c r="H10" s="68"/>
      <c r="I10" s="68"/>
      <c r="J10" s="68"/>
    </row>
    <row r="11" ht="12.75" customHeight="1"/>
    <row r="12" ht="12.75" customHeight="1"/>
  </sheetData>
  <sheetProtection/>
  <mergeCells count="2">
    <mergeCell ref="B7:J10"/>
    <mergeCell ref="I2:J2"/>
  </mergeCells>
  <hyperlinks>
    <hyperlink ref="E2:J2" location="Inicio!A1" display="Volver a Inicio"/>
  </hyperlink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3:H11"/>
  <sheetViews>
    <sheetView zoomScalePageLayoutView="0" workbookViewId="0" topLeftCell="A1">
      <selection activeCell="E17" sqref="E17"/>
    </sheetView>
  </sheetViews>
  <sheetFormatPr defaultColWidth="11.421875" defaultRowHeight="12.75"/>
  <cols>
    <col min="1" max="1" width="5.57421875" style="4" customWidth="1"/>
    <col min="2" max="2" width="24.7109375" style="4" customWidth="1"/>
    <col min="3" max="4" width="17.7109375" style="4" customWidth="1"/>
    <col min="5" max="5" width="14.8515625" style="4" customWidth="1"/>
    <col min="6" max="16384" width="11.421875" style="4" customWidth="1"/>
  </cols>
  <sheetData>
    <row r="2" ht="13.5" thickBot="1"/>
    <row r="3" spans="2:8" ht="17.25" thickBot="1" thickTop="1">
      <c r="B3" s="26" t="s">
        <v>5</v>
      </c>
      <c r="C3" s="26"/>
      <c r="D3" s="26"/>
      <c r="E3" s="26"/>
      <c r="G3" s="71" t="s">
        <v>27</v>
      </c>
      <c r="H3" s="70"/>
    </row>
    <row r="4" spans="2:5" ht="15.75" thickTop="1">
      <c r="B4" s="26" t="s">
        <v>31</v>
      </c>
      <c r="C4" s="26"/>
      <c r="D4" s="26"/>
      <c r="E4" s="26"/>
    </row>
    <row r="5" spans="2:5" ht="15">
      <c r="B5" s="1"/>
      <c r="C5" s="9"/>
      <c r="D5" s="9"/>
      <c r="E5" s="8"/>
    </row>
    <row r="6" spans="2:6" ht="15">
      <c r="B6" s="24"/>
      <c r="C6" s="29"/>
      <c r="D6" s="29"/>
      <c r="E6" s="29"/>
      <c r="F6" s="9"/>
    </row>
    <row r="7" spans="2:5" ht="25.5">
      <c r="B7" s="28"/>
      <c r="C7" s="30" t="s">
        <v>6</v>
      </c>
      <c r="D7" s="31" t="s">
        <v>7</v>
      </c>
      <c r="E7" s="32" t="s">
        <v>8</v>
      </c>
    </row>
    <row r="8" spans="2:5" ht="12.75">
      <c r="B8" s="33" t="s">
        <v>9</v>
      </c>
      <c r="C8" s="34">
        <v>32</v>
      </c>
      <c r="D8" s="34">
        <v>17</v>
      </c>
      <c r="E8" s="35">
        <f>C8+D8</f>
        <v>49</v>
      </c>
    </row>
    <row r="9" spans="2:5" ht="12.75">
      <c r="B9" s="33" t="s">
        <v>10</v>
      </c>
      <c r="C9" s="34">
        <v>12</v>
      </c>
      <c r="D9" s="34">
        <v>3</v>
      </c>
      <c r="E9" s="35">
        <f>C9+D9</f>
        <v>15</v>
      </c>
    </row>
    <row r="10" spans="2:6" ht="12.75">
      <c r="B10" s="33" t="s">
        <v>30</v>
      </c>
      <c r="C10" s="34">
        <v>1</v>
      </c>
      <c r="D10" s="34"/>
      <c r="E10" s="35">
        <v>1</v>
      </c>
      <c r="F10" s="10"/>
    </row>
    <row r="11" spans="2:6" ht="12.75">
      <c r="B11" s="33" t="s">
        <v>8</v>
      </c>
      <c r="C11" s="34">
        <f>SUM(C8:C10)</f>
        <v>45</v>
      </c>
      <c r="D11" s="34">
        <f>SUM(D8:D10)</f>
        <v>20</v>
      </c>
      <c r="E11" s="35">
        <f>SUM(E8:E10)</f>
        <v>65</v>
      </c>
      <c r="F11" s="10"/>
    </row>
  </sheetData>
  <sheetProtection/>
  <mergeCells count="1">
    <mergeCell ref="G3:H3"/>
  </mergeCells>
  <hyperlinks>
    <hyperlink ref="G3:H3" location="Inicio!A1" display="Volver a Inicio"/>
  </hyperlink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I28"/>
  <sheetViews>
    <sheetView zoomScalePageLayoutView="0" workbookViewId="0" topLeftCell="A1">
      <selection activeCell="I22" sqref="I22"/>
    </sheetView>
  </sheetViews>
  <sheetFormatPr defaultColWidth="11.421875" defaultRowHeight="12.75"/>
  <cols>
    <col min="1" max="1" width="5.57421875" style="4" customWidth="1"/>
    <col min="2" max="2" width="20.00390625" style="4" bestFit="1" customWidth="1"/>
    <col min="3" max="16384" width="11.421875" style="4" customWidth="1"/>
  </cols>
  <sheetData>
    <row r="1" ht="13.5" thickBot="1"/>
    <row r="2" spans="8:9" ht="17.25" thickBot="1" thickTop="1">
      <c r="H2" s="71" t="s">
        <v>27</v>
      </c>
      <c r="I2" s="70"/>
    </row>
    <row r="3" spans="2:7" ht="15" thickTop="1">
      <c r="B3" s="27" t="s">
        <v>22</v>
      </c>
      <c r="C3" s="27"/>
      <c r="D3" s="27"/>
      <c r="E3" s="27"/>
      <c r="F3" s="39"/>
      <c r="G3" s="7"/>
    </row>
    <row r="4" spans="2:7" ht="14.25">
      <c r="B4" s="27" t="s">
        <v>31</v>
      </c>
      <c r="C4" s="27"/>
      <c r="D4" s="27"/>
      <c r="E4" s="27"/>
      <c r="F4" s="39"/>
      <c r="G4" s="7"/>
    </row>
    <row r="6" spans="2:5" ht="15">
      <c r="B6" s="8"/>
      <c r="C6" s="11"/>
      <c r="D6" s="11"/>
      <c r="E6" s="11"/>
    </row>
    <row r="7" spans="2:5" ht="12.75">
      <c r="B7" s="28"/>
      <c r="C7" s="31" t="s">
        <v>11</v>
      </c>
      <c r="D7" s="31" t="s">
        <v>12</v>
      </c>
      <c r="E7" s="31" t="s">
        <v>1</v>
      </c>
    </row>
    <row r="8" spans="2:6" ht="12.75">
      <c r="B8" s="33" t="s">
        <v>13</v>
      </c>
      <c r="C8" s="58">
        <v>129</v>
      </c>
      <c r="D8" s="58">
        <v>58</v>
      </c>
      <c r="E8" s="59">
        <f>C8+D8</f>
        <v>187</v>
      </c>
      <c r="F8" s="17"/>
    </row>
    <row r="9" spans="2:5" ht="12.75">
      <c r="B9" s="33" t="s">
        <v>14</v>
      </c>
      <c r="C9" s="58">
        <v>61</v>
      </c>
      <c r="D9" s="58">
        <v>28</v>
      </c>
      <c r="E9" s="59">
        <f>C9+D9</f>
        <v>89</v>
      </c>
    </row>
    <row r="10" spans="2:5" ht="12.75">
      <c r="B10" s="33" t="s">
        <v>15</v>
      </c>
      <c r="C10" s="58">
        <f>C8+C9</f>
        <v>190</v>
      </c>
      <c r="D10" s="58">
        <f>D8+D9</f>
        <v>86</v>
      </c>
      <c r="E10" s="58">
        <f>E8+E9</f>
        <v>276</v>
      </c>
    </row>
    <row r="11" spans="2:5" ht="15.75">
      <c r="B11" s="12"/>
      <c r="C11" s="10"/>
      <c r="D11" s="10"/>
      <c r="E11" s="10"/>
    </row>
    <row r="13" spans="3:5" ht="12.75">
      <c r="C13" s="5"/>
      <c r="D13" s="5"/>
      <c r="E13" s="5"/>
    </row>
    <row r="14" spans="3:5" ht="12.75">
      <c r="C14" s="5"/>
      <c r="D14" s="5"/>
      <c r="E14" s="5"/>
    </row>
    <row r="15" spans="2:5" ht="12.75">
      <c r="B15" s="36" t="s">
        <v>24</v>
      </c>
      <c r="C15" s="22"/>
      <c r="D15" s="22"/>
      <c r="E15" s="22"/>
    </row>
    <row r="16" spans="2:5" ht="12.75">
      <c r="B16" s="22"/>
      <c r="C16" s="22"/>
      <c r="D16" s="22"/>
      <c r="E16" s="22"/>
    </row>
    <row r="17" spans="2:5" ht="12.75">
      <c r="B17" s="28"/>
      <c r="C17" s="31" t="s">
        <v>11</v>
      </c>
      <c r="D17" s="31" t="s">
        <v>12</v>
      </c>
      <c r="E17" s="31" t="s">
        <v>1</v>
      </c>
    </row>
    <row r="18" spans="2:5" ht="12.75">
      <c r="B18" s="33" t="s">
        <v>13</v>
      </c>
      <c r="C18" s="37">
        <v>39</v>
      </c>
      <c r="D18" s="38">
        <v>12</v>
      </c>
      <c r="E18" s="38">
        <f>C18+D18</f>
        <v>51</v>
      </c>
    </row>
    <row r="19" spans="2:5" ht="12.75">
      <c r="B19" s="33" t="s">
        <v>14</v>
      </c>
      <c r="C19" s="38">
        <v>21</v>
      </c>
      <c r="D19" s="38">
        <v>3</v>
      </c>
      <c r="E19" s="38">
        <f>C19+D19</f>
        <v>24</v>
      </c>
    </row>
    <row r="20" spans="2:5" ht="12.75">
      <c r="B20" s="33" t="s">
        <v>15</v>
      </c>
      <c r="C20" s="38">
        <f>C18+C19</f>
        <v>60</v>
      </c>
      <c r="D20" s="38">
        <f>D18+D19</f>
        <v>15</v>
      </c>
      <c r="E20" s="38">
        <f>C20+D20</f>
        <v>75</v>
      </c>
    </row>
    <row r="21" spans="2:5" ht="12.75">
      <c r="B21" s="22"/>
      <c r="C21" s="22"/>
      <c r="D21" s="22"/>
      <c r="E21" s="22"/>
    </row>
    <row r="22" spans="2:5" ht="12.75">
      <c r="B22" s="22"/>
      <c r="C22" s="22"/>
      <c r="D22" s="22"/>
      <c r="E22" s="22"/>
    </row>
    <row r="23" spans="2:5" ht="12.75">
      <c r="B23" s="36" t="s">
        <v>25</v>
      </c>
      <c r="C23" s="22"/>
      <c r="D23" s="22"/>
      <c r="E23" s="22"/>
    </row>
    <row r="24" spans="2:5" ht="12.75">
      <c r="B24" s="22"/>
      <c r="C24" s="22"/>
      <c r="D24" s="22"/>
      <c r="E24" s="22"/>
    </row>
    <row r="25" spans="2:5" ht="12.75">
      <c r="B25" s="28"/>
      <c r="C25" s="31" t="s">
        <v>11</v>
      </c>
      <c r="D25" s="31" t="s">
        <v>12</v>
      </c>
      <c r="E25" s="31" t="s">
        <v>1</v>
      </c>
    </row>
    <row r="26" spans="2:5" ht="12.75">
      <c r="B26" s="33" t="s">
        <v>13</v>
      </c>
      <c r="C26" s="37">
        <v>90</v>
      </c>
      <c r="D26" s="38">
        <v>46</v>
      </c>
      <c r="E26" s="38">
        <f>C26+D26</f>
        <v>136</v>
      </c>
    </row>
    <row r="27" spans="2:5" ht="12.75">
      <c r="B27" s="33" t="s">
        <v>14</v>
      </c>
      <c r="C27" s="38">
        <v>40</v>
      </c>
      <c r="D27" s="38">
        <v>25</v>
      </c>
      <c r="E27" s="38">
        <f>C27+D27</f>
        <v>65</v>
      </c>
    </row>
    <row r="28" spans="2:5" ht="12.75">
      <c r="B28" s="33" t="s">
        <v>15</v>
      </c>
      <c r="C28" s="38">
        <f>C26+C27</f>
        <v>130</v>
      </c>
      <c r="D28" s="38">
        <f>D26+D27</f>
        <v>71</v>
      </c>
      <c r="E28" s="38">
        <f>E26+E27</f>
        <v>201</v>
      </c>
    </row>
  </sheetData>
  <sheetProtection/>
  <mergeCells count="1">
    <mergeCell ref="H2:I2"/>
  </mergeCells>
  <hyperlinks>
    <hyperlink ref="H2:I2" location="Inicio!A1" display="Volver a Inicio"/>
  </hyperlink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H20"/>
  <sheetViews>
    <sheetView zoomScalePageLayoutView="0" workbookViewId="0" topLeftCell="A1">
      <selection activeCell="C29" sqref="C29"/>
    </sheetView>
  </sheetViews>
  <sheetFormatPr defaultColWidth="11.421875" defaultRowHeight="12.75"/>
  <cols>
    <col min="1" max="1" width="5.57421875" style="4" customWidth="1"/>
    <col min="2" max="2" width="21.140625" style="4" customWidth="1"/>
    <col min="3" max="3" width="32.00390625" style="4" customWidth="1"/>
    <col min="4" max="4" width="15.140625" style="4" customWidth="1"/>
    <col min="5" max="16384" width="11.421875" style="4" customWidth="1"/>
  </cols>
  <sheetData>
    <row r="1" ht="13.5" thickBot="1"/>
    <row r="2" spans="7:8" ht="17.25" thickBot="1" thickTop="1">
      <c r="G2" s="71" t="s">
        <v>27</v>
      </c>
      <c r="H2" s="70"/>
    </row>
    <row r="3" spans="2:5" ht="15" thickTop="1">
      <c r="B3" s="27" t="s">
        <v>2</v>
      </c>
      <c r="C3" s="39"/>
      <c r="D3" s="39"/>
      <c r="E3" s="39"/>
    </row>
    <row r="4" spans="2:5" ht="14.25">
      <c r="B4" s="27" t="s">
        <v>31</v>
      </c>
      <c r="C4" s="39"/>
      <c r="D4" s="39"/>
      <c r="E4" s="39"/>
    </row>
    <row r="7" spans="2:4" ht="25.5">
      <c r="B7" s="44" t="s">
        <v>3</v>
      </c>
      <c r="C7" s="45" t="s">
        <v>28</v>
      </c>
      <c r="D7" s="44" t="s">
        <v>4</v>
      </c>
    </row>
    <row r="8" spans="2:7" ht="12.75">
      <c r="B8" s="40" t="s">
        <v>32</v>
      </c>
      <c r="C8" s="41">
        <v>300</v>
      </c>
      <c r="D8" s="34">
        <v>1</v>
      </c>
      <c r="G8" s="17"/>
    </row>
    <row r="9" spans="2:7" ht="12.75">
      <c r="B9" s="34" t="s">
        <v>33</v>
      </c>
      <c r="C9" s="41">
        <v>24000</v>
      </c>
      <c r="D9" s="34">
        <v>1</v>
      </c>
      <c r="G9" s="17"/>
    </row>
    <row r="10" spans="2:7" ht="12.75">
      <c r="B10" s="34" t="s">
        <v>34</v>
      </c>
      <c r="C10" s="61" t="s">
        <v>46</v>
      </c>
      <c r="D10" s="34">
        <v>24</v>
      </c>
      <c r="G10" s="17"/>
    </row>
    <row r="11" spans="2:7" ht="12.75">
      <c r="B11" s="34" t="s">
        <v>35</v>
      </c>
      <c r="C11" s="61" t="s">
        <v>47</v>
      </c>
      <c r="D11" s="35">
        <v>22</v>
      </c>
      <c r="G11" s="18"/>
    </row>
    <row r="12" spans="2:4" ht="12.75">
      <c r="B12" s="35" t="s">
        <v>36</v>
      </c>
      <c r="C12" s="61" t="s">
        <v>48</v>
      </c>
      <c r="D12" s="35">
        <v>96</v>
      </c>
    </row>
    <row r="13" spans="2:4" ht="12.75">
      <c r="B13" s="35" t="s">
        <v>37</v>
      </c>
      <c r="C13" s="61" t="s">
        <v>49</v>
      </c>
      <c r="D13" s="35">
        <v>5</v>
      </c>
    </row>
    <row r="14" spans="2:4" ht="12.75">
      <c r="B14" s="35" t="s">
        <v>38</v>
      </c>
      <c r="C14" s="61" t="s">
        <v>50</v>
      </c>
      <c r="D14" s="35">
        <v>19</v>
      </c>
    </row>
    <row r="15" spans="2:4" ht="12.75">
      <c r="B15" s="35" t="s">
        <v>39</v>
      </c>
      <c r="C15" s="61" t="s">
        <v>51</v>
      </c>
      <c r="D15" s="35">
        <v>8</v>
      </c>
    </row>
    <row r="16" spans="2:4" ht="12.75">
      <c r="B16" s="35" t="s">
        <v>40</v>
      </c>
      <c r="C16" s="61" t="s">
        <v>52</v>
      </c>
      <c r="D16" s="35">
        <v>6</v>
      </c>
    </row>
    <row r="17" spans="2:4" ht="12.75">
      <c r="B17" s="35" t="s">
        <v>41</v>
      </c>
      <c r="C17" s="61" t="s">
        <v>53</v>
      </c>
      <c r="D17" s="34">
        <v>3</v>
      </c>
    </row>
    <row r="18" spans="2:4" ht="12.75">
      <c r="B18" s="34" t="s">
        <v>42</v>
      </c>
      <c r="C18" s="60">
        <v>20000000</v>
      </c>
      <c r="D18" s="35">
        <v>1</v>
      </c>
    </row>
    <row r="19" spans="2:4" ht="12.75">
      <c r="B19" s="35" t="s">
        <v>43</v>
      </c>
      <c r="C19" s="60">
        <v>20000000</v>
      </c>
      <c r="D19" s="35">
        <v>1</v>
      </c>
    </row>
    <row r="20" spans="2:4" ht="12.75">
      <c r="B20" s="34"/>
      <c r="C20" s="42" t="s">
        <v>1</v>
      </c>
      <c r="D20" s="43">
        <f>SUM(D8:D19)</f>
        <v>187</v>
      </c>
    </row>
  </sheetData>
  <sheetProtection/>
  <mergeCells count="1">
    <mergeCell ref="G2:H2"/>
  </mergeCells>
  <hyperlinks>
    <hyperlink ref="G2:H2" location="Inicio!A1" display="Volver a Inicio"/>
  </hyperlink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Q39"/>
  <sheetViews>
    <sheetView zoomScalePageLayoutView="0" workbookViewId="0" topLeftCell="A1">
      <selection activeCell="F24" sqref="F24"/>
    </sheetView>
  </sheetViews>
  <sheetFormatPr defaultColWidth="11.421875" defaultRowHeight="12.75"/>
  <cols>
    <col min="1" max="1" width="2.421875" style="4" customWidth="1"/>
    <col min="2" max="2" width="23.421875" style="4" customWidth="1"/>
    <col min="3" max="3" width="15.00390625" style="4" customWidth="1"/>
    <col min="4" max="4" width="14.28125" style="4" customWidth="1"/>
    <col min="5" max="5" width="9.57421875" style="4" customWidth="1"/>
    <col min="6" max="7" width="15.28125" style="4" customWidth="1"/>
    <col min="8" max="8" width="9.57421875" style="4" customWidth="1"/>
    <col min="9" max="9" width="17.8515625" style="4" customWidth="1"/>
    <col min="10" max="10" width="13.00390625" style="4" customWidth="1"/>
    <col min="11" max="11" width="9.57421875" style="4" customWidth="1"/>
    <col min="12" max="12" width="14.57421875" style="4" customWidth="1"/>
    <col min="13" max="13" width="15.421875" style="4" customWidth="1"/>
    <col min="14" max="14" width="9.57421875" style="4" customWidth="1"/>
    <col min="15" max="15" width="14.57421875" style="4" customWidth="1"/>
    <col min="16" max="16" width="12.8515625" style="4" customWidth="1"/>
    <col min="17" max="17" width="9.57421875" style="4" customWidth="1"/>
    <col min="18" max="16384" width="11.421875" style="4" customWidth="1"/>
  </cols>
  <sheetData>
    <row r="1" ht="13.5" thickBot="1"/>
    <row r="2" spans="8:9" ht="17.25" thickBot="1" thickTop="1">
      <c r="H2" s="71" t="s">
        <v>27</v>
      </c>
      <c r="I2" s="70"/>
    </row>
    <row r="3" spans="2:6" ht="15" thickTop="1">
      <c r="B3" s="27" t="s">
        <v>5</v>
      </c>
      <c r="C3" s="27"/>
      <c r="D3" s="27"/>
      <c r="E3" s="27"/>
      <c r="F3" s="39"/>
    </row>
    <row r="4" spans="2:6" ht="14.25">
      <c r="B4" s="72" t="s">
        <v>44</v>
      </c>
      <c r="C4" s="73"/>
      <c r="D4" s="73"/>
      <c r="E4" s="27"/>
      <c r="F4" s="39"/>
    </row>
    <row r="5" spans="2:5" ht="15">
      <c r="B5" s="1"/>
      <c r="C5" s="9"/>
      <c r="D5" s="9"/>
      <c r="E5" s="8"/>
    </row>
    <row r="6" spans="2:11" ht="15">
      <c r="B6" s="8"/>
      <c r="C6" s="9"/>
      <c r="D6" s="9"/>
      <c r="E6" s="9"/>
      <c r="F6" s="9"/>
      <c r="G6" s="9"/>
      <c r="H6" s="9"/>
      <c r="I6" s="9"/>
      <c r="J6" s="9"/>
      <c r="K6" s="9"/>
    </row>
    <row r="7" spans="2:17" ht="12.75">
      <c r="B7" s="22"/>
      <c r="C7" s="74">
        <v>2014</v>
      </c>
      <c r="D7" s="75"/>
      <c r="E7" s="76"/>
      <c r="F7" s="74">
        <v>2013</v>
      </c>
      <c r="G7" s="75"/>
      <c r="H7" s="76"/>
      <c r="I7" s="74">
        <v>2012</v>
      </c>
      <c r="J7" s="75"/>
      <c r="K7" s="76"/>
      <c r="L7" s="74">
        <v>2011</v>
      </c>
      <c r="M7" s="75"/>
      <c r="N7" s="76"/>
      <c r="O7" s="74">
        <v>2010</v>
      </c>
      <c r="P7" s="75"/>
      <c r="Q7" s="76"/>
    </row>
    <row r="8" spans="2:17" ht="22.5">
      <c r="B8" s="28"/>
      <c r="C8" s="48" t="s">
        <v>6</v>
      </c>
      <c r="D8" s="49" t="s">
        <v>7</v>
      </c>
      <c r="E8" s="50" t="s">
        <v>18</v>
      </c>
      <c r="F8" s="48" t="s">
        <v>6</v>
      </c>
      <c r="G8" s="49" t="s">
        <v>7</v>
      </c>
      <c r="H8" s="50" t="s">
        <v>18</v>
      </c>
      <c r="I8" s="48" t="s">
        <v>6</v>
      </c>
      <c r="J8" s="49" t="s">
        <v>7</v>
      </c>
      <c r="K8" s="50" t="s">
        <v>18</v>
      </c>
      <c r="L8" s="48" t="s">
        <v>6</v>
      </c>
      <c r="M8" s="49" t="s">
        <v>7</v>
      </c>
      <c r="N8" s="50" t="s">
        <v>18</v>
      </c>
      <c r="O8" s="48" t="s">
        <v>6</v>
      </c>
      <c r="P8" s="49" t="s">
        <v>7</v>
      </c>
      <c r="Q8" s="50" t="s">
        <v>18</v>
      </c>
    </row>
    <row r="9" spans="2:17" ht="12.75">
      <c r="B9" s="51" t="s">
        <v>9</v>
      </c>
      <c r="C9" s="52">
        <v>32</v>
      </c>
      <c r="D9" s="52">
        <v>17</v>
      </c>
      <c r="E9" s="53">
        <f>C9+D9</f>
        <v>49</v>
      </c>
      <c r="F9" s="52">
        <v>37</v>
      </c>
      <c r="G9" s="52">
        <v>15</v>
      </c>
      <c r="H9" s="53">
        <f>F9+G9</f>
        <v>52</v>
      </c>
      <c r="I9" s="54">
        <v>32</v>
      </c>
      <c r="J9" s="54">
        <v>26</v>
      </c>
      <c r="K9" s="55">
        <v>58</v>
      </c>
      <c r="L9" s="54">
        <v>15</v>
      </c>
      <c r="M9" s="54">
        <v>13</v>
      </c>
      <c r="N9" s="55">
        <f>L9+M9</f>
        <v>28</v>
      </c>
      <c r="O9" s="54">
        <v>18</v>
      </c>
      <c r="P9" s="54">
        <v>12</v>
      </c>
      <c r="Q9" s="55">
        <v>30</v>
      </c>
    </row>
    <row r="10" spans="2:17" ht="12.75">
      <c r="B10" s="51" t="s">
        <v>10</v>
      </c>
      <c r="C10" s="52">
        <v>12</v>
      </c>
      <c r="D10" s="52">
        <v>3</v>
      </c>
      <c r="E10" s="53">
        <f>C10+D10</f>
        <v>15</v>
      </c>
      <c r="F10" s="52">
        <v>8</v>
      </c>
      <c r="G10" s="52">
        <v>4</v>
      </c>
      <c r="H10" s="53">
        <f>F10+G10</f>
        <v>12</v>
      </c>
      <c r="I10" s="54">
        <v>12</v>
      </c>
      <c r="J10" s="54">
        <v>4</v>
      </c>
      <c r="K10" s="55">
        <v>16</v>
      </c>
      <c r="L10" s="54">
        <v>5</v>
      </c>
      <c r="M10" s="54">
        <v>3</v>
      </c>
      <c r="N10" s="55">
        <f>L10+M10</f>
        <v>8</v>
      </c>
      <c r="O10" s="54">
        <v>13</v>
      </c>
      <c r="P10" s="54">
        <v>3</v>
      </c>
      <c r="Q10" s="55">
        <v>16</v>
      </c>
    </row>
    <row r="11" spans="2:17" ht="12.75">
      <c r="B11" s="51" t="s">
        <v>26</v>
      </c>
      <c r="C11" s="52">
        <v>0</v>
      </c>
      <c r="D11" s="52">
        <v>0</v>
      </c>
      <c r="E11" s="53">
        <v>0</v>
      </c>
      <c r="F11" s="52">
        <v>0</v>
      </c>
      <c r="G11" s="52">
        <v>0</v>
      </c>
      <c r="H11" s="53">
        <f>F11+G11</f>
        <v>0</v>
      </c>
      <c r="I11" s="54">
        <v>1</v>
      </c>
      <c r="J11" s="54">
        <v>0</v>
      </c>
      <c r="K11" s="55">
        <v>1</v>
      </c>
      <c r="L11" s="54">
        <v>0</v>
      </c>
      <c r="M11" s="54">
        <v>0</v>
      </c>
      <c r="N11" s="54">
        <v>0</v>
      </c>
      <c r="O11" s="54">
        <v>0</v>
      </c>
      <c r="P11" s="54">
        <v>0</v>
      </c>
      <c r="Q11" s="54">
        <v>0</v>
      </c>
    </row>
    <row r="12" spans="2:17" ht="12.75">
      <c r="B12" s="51" t="s">
        <v>30</v>
      </c>
      <c r="C12" s="52">
        <v>1</v>
      </c>
      <c r="D12" s="52"/>
      <c r="E12" s="53">
        <v>1</v>
      </c>
      <c r="F12" s="52">
        <v>0</v>
      </c>
      <c r="G12" s="52">
        <v>0</v>
      </c>
      <c r="H12" s="53">
        <v>0</v>
      </c>
      <c r="I12" s="54">
        <v>0</v>
      </c>
      <c r="J12" s="54">
        <v>0</v>
      </c>
      <c r="K12" s="55">
        <v>0</v>
      </c>
      <c r="L12" s="54">
        <v>0</v>
      </c>
      <c r="M12" s="54">
        <v>0</v>
      </c>
      <c r="N12" s="54">
        <v>0</v>
      </c>
      <c r="O12" s="54">
        <v>0</v>
      </c>
      <c r="P12" s="54">
        <v>0</v>
      </c>
      <c r="Q12" s="56">
        <v>0</v>
      </c>
    </row>
    <row r="13" spans="2:17" ht="12.75">
      <c r="B13" s="51" t="s">
        <v>8</v>
      </c>
      <c r="C13" s="52">
        <f>SUM(C9:C12)</f>
        <v>45</v>
      </c>
      <c r="D13" s="52">
        <f aca="true" t="shared" si="0" ref="D13:Q13">SUM(D9:D12)</f>
        <v>20</v>
      </c>
      <c r="E13" s="52">
        <f t="shared" si="0"/>
        <v>65</v>
      </c>
      <c r="F13" s="52">
        <f t="shared" si="0"/>
        <v>45</v>
      </c>
      <c r="G13" s="52">
        <f t="shared" si="0"/>
        <v>19</v>
      </c>
      <c r="H13" s="52">
        <f t="shared" si="0"/>
        <v>64</v>
      </c>
      <c r="I13" s="52">
        <f t="shared" si="0"/>
        <v>45</v>
      </c>
      <c r="J13" s="52">
        <f t="shared" si="0"/>
        <v>30</v>
      </c>
      <c r="K13" s="52">
        <f t="shared" si="0"/>
        <v>75</v>
      </c>
      <c r="L13" s="52">
        <f t="shared" si="0"/>
        <v>20</v>
      </c>
      <c r="M13" s="52">
        <f t="shared" si="0"/>
        <v>16</v>
      </c>
      <c r="N13" s="52">
        <f t="shared" si="0"/>
        <v>36</v>
      </c>
      <c r="O13" s="52">
        <f t="shared" si="0"/>
        <v>31</v>
      </c>
      <c r="P13" s="52">
        <f t="shared" si="0"/>
        <v>15</v>
      </c>
      <c r="Q13" s="52">
        <f t="shared" si="0"/>
        <v>46</v>
      </c>
    </row>
    <row r="14" spans="2:6" ht="15">
      <c r="B14" s="10"/>
      <c r="C14" s="10"/>
      <c r="D14" s="10"/>
      <c r="E14" s="9"/>
      <c r="F14" s="10"/>
    </row>
    <row r="15" spans="2:8" ht="12.75">
      <c r="B15" s="13"/>
      <c r="C15" s="13"/>
      <c r="D15" s="13"/>
      <c r="E15" s="13"/>
      <c r="F15" s="13"/>
      <c r="G15" s="13"/>
      <c r="H15" s="13"/>
    </row>
    <row r="16" spans="2:8" ht="12.75">
      <c r="B16" s="13"/>
      <c r="C16" s="13"/>
      <c r="D16" s="13"/>
      <c r="E16" s="13"/>
      <c r="F16" s="13"/>
      <c r="G16" s="13"/>
      <c r="H16" s="13"/>
    </row>
    <row r="17" spans="2:4" ht="15">
      <c r="B17" s="14"/>
      <c r="C17" s="13"/>
      <c r="D17" s="13"/>
    </row>
    <row r="18" spans="2:4" ht="15">
      <c r="B18" s="14"/>
      <c r="C18" s="13"/>
      <c r="D18" s="13"/>
    </row>
    <row r="19" spans="2:4" ht="12.75">
      <c r="B19" s="15"/>
      <c r="C19" s="13"/>
      <c r="D19" s="13"/>
    </row>
    <row r="20" spans="2:4" ht="12.75">
      <c r="B20" s="15"/>
      <c r="C20" s="13"/>
      <c r="D20" s="13"/>
    </row>
    <row r="21" spans="2:4" ht="12.75">
      <c r="B21" s="15"/>
      <c r="C21" s="13"/>
      <c r="D21" s="13"/>
    </row>
    <row r="22" spans="2:4" ht="12.75">
      <c r="B22" s="15"/>
      <c r="C22" s="13"/>
      <c r="D22" s="13"/>
    </row>
    <row r="23" spans="2:8" ht="15">
      <c r="B23" s="15"/>
      <c r="C23" s="15"/>
      <c r="D23" s="15"/>
      <c r="E23" s="14"/>
      <c r="F23" s="15"/>
      <c r="G23" s="13"/>
      <c r="H23" s="13"/>
    </row>
    <row r="24" spans="2:8" ht="12.75">
      <c r="B24" s="15"/>
      <c r="C24" s="15"/>
      <c r="D24" s="15"/>
      <c r="E24" s="15"/>
      <c r="F24" s="15"/>
      <c r="G24" s="13"/>
      <c r="H24" s="13"/>
    </row>
    <row r="25" spans="2:8" ht="12.75">
      <c r="B25" s="15"/>
      <c r="C25" s="15"/>
      <c r="D25" s="15"/>
      <c r="E25" s="15"/>
      <c r="F25" s="15"/>
      <c r="G25" s="13"/>
      <c r="H25" s="13"/>
    </row>
    <row r="26" spans="2:8" ht="12.75">
      <c r="B26" s="15"/>
      <c r="C26" s="15"/>
      <c r="D26" s="15"/>
      <c r="E26" s="15"/>
      <c r="F26" s="15"/>
      <c r="G26" s="13"/>
      <c r="H26" s="13"/>
    </row>
    <row r="27" spans="2:6" ht="12.75">
      <c r="B27" s="10"/>
      <c r="C27" s="10"/>
      <c r="D27" s="10"/>
      <c r="E27" s="10"/>
      <c r="F27" s="10"/>
    </row>
    <row r="28" spans="2:6" ht="12.75">
      <c r="B28" s="10"/>
      <c r="C28" s="10"/>
      <c r="D28" s="10"/>
      <c r="E28" s="10"/>
      <c r="F28" s="10"/>
    </row>
    <row r="29" spans="2:6" ht="12.75">
      <c r="B29" s="16"/>
      <c r="C29" s="10"/>
      <c r="D29" s="10"/>
      <c r="E29" s="10"/>
      <c r="F29" s="10"/>
    </row>
    <row r="30" spans="2:6" ht="12.75">
      <c r="B30" s="10"/>
      <c r="C30" s="10"/>
      <c r="D30" s="10"/>
      <c r="E30" s="10"/>
      <c r="F30" s="10"/>
    </row>
    <row r="31" spans="2:6" ht="12.75">
      <c r="B31" s="10"/>
      <c r="C31" s="10"/>
      <c r="D31" s="10"/>
      <c r="E31" s="10"/>
      <c r="F31" s="10"/>
    </row>
    <row r="32" spans="2:6" ht="12.75">
      <c r="B32" s="10"/>
      <c r="C32" s="10"/>
      <c r="D32" s="10"/>
      <c r="E32" s="10"/>
      <c r="F32" s="10"/>
    </row>
    <row r="33" spans="2:6" ht="12.75">
      <c r="B33" s="10"/>
      <c r="C33" s="10"/>
      <c r="D33" s="10"/>
      <c r="E33" s="10"/>
      <c r="F33" s="10"/>
    </row>
    <row r="34" spans="2:6" ht="12.75">
      <c r="B34" s="10"/>
      <c r="C34" s="10"/>
      <c r="D34" s="10"/>
      <c r="E34" s="10"/>
      <c r="F34" s="10"/>
    </row>
    <row r="35" spans="2:6" ht="12.75">
      <c r="B35" s="10"/>
      <c r="C35" s="10"/>
      <c r="D35" s="10"/>
      <c r="E35" s="10"/>
      <c r="F35" s="10"/>
    </row>
    <row r="36" spans="2:6" ht="12.75">
      <c r="B36" s="10"/>
      <c r="C36" s="10"/>
      <c r="D36" s="10"/>
      <c r="E36" s="10"/>
      <c r="F36" s="10"/>
    </row>
    <row r="37" spans="2:6" ht="12.75">
      <c r="B37" s="10"/>
      <c r="C37" s="10"/>
      <c r="D37" s="10"/>
      <c r="E37" s="10"/>
      <c r="F37" s="10"/>
    </row>
    <row r="38" spans="2:5" ht="12.75">
      <c r="B38" s="10"/>
      <c r="C38" s="10"/>
      <c r="D38" s="10"/>
      <c r="E38" s="10"/>
    </row>
    <row r="39" spans="2:5" ht="12.75">
      <c r="B39" s="10"/>
      <c r="C39" s="10"/>
      <c r="D39" s="10"/>
      <c r="E39" s="10"/>
    </row>
  </sheetData>
  <sheetProtection/>
  <mergeCells count="7">
    <mergeCell ref="H2:I2"/>
    <mergeCell ref="B4:D4"/>
    <mergeCell ref="O7:Q7"/>
    <mergeCell ref="F7:H7"/>
    <mergeCell ref="I7:K7"/>
    <mergeCell ref="L7:N7"/>
    <mergeCell ref="C7:E7"/>
  </mergeCells>
  <hyperlinks>
    <hyperlink ref="H2:I2" location="Inicio!A1" display="Volver a Inicio"/>
  </hyperlink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B2:Q14"/>
  <sheetViews>
    <sheetView zoomScalePageLayoutView="0" workbookViewId="0" topLeftCell="A1">
      <selection activeCell="B22" sqref="B22"/>
    </sheetView>
  </sheetViews>
  <sheetFormatPr defaultColWidth="11.421875" defaultRowHeight="12.75"/>
  <cols>
    <col min="1" max="1" width="3.421875" style="4" customWidth="1"/>
    <col min="2" max="2" width="20.28125" style="4" customWidth="1"/>
    <col min="3" max="3" width="15.7109375" style="4" customWidth="1"/>
    <col min="4" max="4" width="13.421875" style="4" customWidth="1"/>
    <col min="5" max="5" width="9.421875" style="4" customWidth="1"/>
    <col min="6" max="6" width="13.00390625" style="4" customWidth="1"/>
    <col min="7" max="7" width="13.57421875" style="4" customWidth="1"/>
    <col min="8" max="8" width="9.421875" style="4" customWidth="1"/>
    <col min="9" max="9" width="13.7109375" style="4" customWidth="1"/>
    <col min="10" max="10" width="11.421875" style="4" customWidth="1"/>
    <col min="11" max="11" width="9.421875" style="4" customWidth="1"/>
    <col min="12" max="16384" width="11.421875" style="4" customWidth="1"/>
  </cols>
  <sheetData>
    <row r="1" ht="13.5" thickBot="1"/>
    <row r="2" spans="8:9" ht="17.25" thickBot="1" thickTop="1">
      <c r="H2" s="71" t="s">
        <v>27</v>
      </c>
      <c r="I2" s="70"/>
    </row>
    <row r="3" spans="2:6" ht="15" thickTop="1">
      <c r="B3" s="27" t="s">
        <v>22</v>
      </c>
      <c r="C3" s="39"/>
      <c r="D3" s="39"/>
      <c r="E3" s="39"/>
      <c r="F3" s="39"/>
    </row>
    <row r="4" spans="2:6" ht="14.25">
      <c r="B4" s="46" t="s">
        <v>44</v>
      </c>
      <c r="C4" s="46"/>
      <c r="D4" s="47"/>
      <c r="E4" s="39"/>
      <c r="F4" s="39"/>
    </row>
    <row r="5" ht="18">
      <c r="C5" s="19"/>
    </row>
    <row r="7" spans="2:9" ht="15">
      <c r="B7" s="8"/>
      <c r="C7" s="11"/>
      <c r="D7" s="11"/>
      <c r="E7" s="11"/>
      <c r="F7" s="11"/>
      <c r="G7" s="11"/>
      <c r="H7" s="11"/>
      <c r="I7" s="8"/>
    </row>
    <row r="8" spans="2:17" ht="12.75">
      <c r="B8" s="28"/>
      <c r="C8" s="77">
        <v>2014</v>
      </c>
      <c r="D8" s="78"/>
      <c r="E8" s="79"/>
      <c r="F8" s="77">
        <v>2013</v>
      </c>
      <c r="G8" s="78"/>
      <c r="H8" s="79"/>
      <c r="I8" s="77">
        <v>2012</v>
      </c>
      <c r="J8" s="78"/>
      <c r="K8" s="79"/>
      <c r="L8" s="77">
        <v>2011</v>
      </c>
      <c r="M8" s="78"/>
      <c r="N8" s="79"/>
      <c r="O8" s="77">
        <v>2010</v>
      </c>
      <c r="P8" s="78"/>
      <c r="Q8" s="79"/>
    </row>
    <row r="9" spans="2:17" ht="12.75">
      <c r="B9" s="28"/>
      <c r="C9" s="57" t="s">
        <v>11</v>
      </c>
      <c r="D9" s="57" t="s">
        <v>12</v>
      </c>
      <c r="E9" s="57" t="s">
        <v>1</v>
      </c>
      <c r="F9" s="57" t="s">
        <v>11</v>
      </c>
      <c r="G9" s="57" t="s">
        <v>12</v>
      </c>
      <c r="H9" s="57" t="s">
        <v>1</v>
      </c>
      <c r="I9" s="57" t="s">
        <v>11</v>
      </c>
      <c r="J9" s="57" t="s">
        <v>12</v>
      </c>
      <c r="K9" s="57" t="s">
        <v>1</v>
      </c>
      <c r="L9" s="57" t="s">
        <v>11</v>
      </c>
      <c r="M9" s="57" t="s">
        <v>12</v>
      </c>
      <c r="N9" s="57" t="s">
        <v>1</v>
      </c>
      <c r="O9" s="57" t="s">
        <v>11</v>
      </c>
      <c r="P9" s="57" t="s">
        <v>12</v>
      </c>
      <c r="Q9" s="57" t="s">
        <v>1</v>
      </c>
    </row>
    <row r="10" spans="2:17" ht="12.75">
      <c r="B10" s="33" t="s">
        <v>13</v>
      </c>
      <c r="C10" s="58">
        <v>129</v>
      </c>
      <c r="D10" s="58">
        <v>58</v>
      </c>
      <c r="E10" s="59">
        <f>C10+D10</f>
        <v>187</v>
      </c>
      <c r="F10" s="58">
        <v>85</v>
      </c>
      <c r="G10" s="58">
        <v>30</v>
      </c>
      <c r="H10" s="59">
        <f>F10+G10</f>
        <v>115</v>
      </c>
      <c r="I10" s="58">
        <v>73</v>
      </c>
      <c r="J10" s="58">
        <v>38</v>
      </c>
      <c r="K10" s="59">
        <v>111</v>
      </c>
      <c r="L10" s="58">
        <v>62</v>
      </c>
      <c r="M10" s="58">
        <v>33</v>
      </c>
      <c r="N10" s="59">
        <f>SUM(L10:M10)</f>
        <v>95</v>
      </c>
      <c r="O10" s="37">
        <v>68</v>
      </c>
      <c r="P10" s="38">
        <v>29</v>
      </c>
      <c r="Q10" s="38">
        <v>97</v>
      </c>
    </row>
    <row r="11" spans="2:17" ht="12.75">
      <c r="B11" s="33" t="s">
        <v>14</v>
      </c>
      <c r="C11" s="58">
        <v>61</v>
      </c>
      <c r="D11" s="58">
        <v>28</v>
      </c>
      <c r="E11" s="59">
        <f>C11+D11</f>
        <v>89</v>
      </c>
      <c r="F11" s="58">
        <v>76</v>
      </c>
      <c r="G11" s="58">
        <v>27</v>
      </c>
      <c r="H11" s="59">
        <f>F11+G11</f>
        <v>103</v>
      </c>
      <c r="I11" s="58">
        <v>67</v>
      </c>
      <c r="J11" s="58">
        <v>26</v>
      </c>
      <c r="K11" s="59">
        <v>93</v>
      </c>
      <c r="L11" s="58">
        <v>30</v>
      </c>
      <c r="M11" s="58">
        <v>29</v>
      </c>
      <c r="N11" s="59">
        <f>SUM(L11:M11)</f>
        <v>59</v>
      </c>
      <c r="O11" s="38">
        <v>28</v>
      </c>
      <c r="P11" s="38">
        <v>27</v>
      </c>
      <c r="Q11" s="38">
        <v>55</v>
      </c>
    </row>
    <row r="12" spans="2:17" ht="12.75">
      <c r="B12" s="33" t="s">
        <v>15</v>
      </c>
      <c r="C12" s="58">
        <f>C10+C11</f>
        <v>190</v>
      </c>
      <c r="D12" s="58">
        <f aca="true" t="shared" si="0" ref="D12:Q12">D10+D11</f>
        <v>86</v>
      </c>
      <c r="E12" s="58">
        <f t="shared" si="0"/>
        <v>276</v>
      </c>
      <c r="F12" s="58">
        <f t="shared" si="0"/>
        <v>161</v>
      </c>
      <c r="G12" s="58">
        <f t="shared" si="0"/>
        <v>57</v>
      </c>
      <c r="H12" s="58">
        <f t="shared" si="0"/>
        <v>218</v>
      </c>
      <c r="I12" s="58">
        <f t="shared" si="0"/>
        <v>140</v>
      </c>
      <c r="J12" s="58">
        <f t="shared" si="0"/>
        <v>64</v>
      </c>
      <c r="K12" s="58">
        <f t="shared" si="0"/>
        <v>204</v>
      </c>
      <c r="L12" s="58">
        <f t="shared" si="0"/>
        <v>92</v>
      </c>
      <c r="M12" s="58">
        <f t="shared" si="0"/>
        <v>62</v>
      </c>
      <c r="N12" s="58">
        <f t="shared" si="0"/>
        <v>154</v>
      </c>
      <c r="O12" s="59">
        <f t="shared" si="0"/>
        <v>96</v>
      </c>
      <c r="P12" s="59">
        <f t="shared" si="0"/>
        <v>56</v>
      </c>
      <c r="Q12" s="59">
        <f t="shared" si="0"/>
        <v>152</v>
      </c>
    </row>
    <row r="13" spans="2:10" ht="15.75">
      <c r="B13" s="12"/>
      <c r="C13" s="10"/>
      <c r="D13" s="10"/>
      <c r="E13" s="10"/>
      <c r="F13" s="10"/>
      <c r="G13" s="10"/>
      <c r="H13" s="10"/>
      <c r="I13" s="9"/>
      <c r="J13" s="10"/>
    </row>
    <row r="14" spans="2:10" ht="15">
      <c r="B14" s="10"/>
      <c r="C14" s="10"/>
      <c r="D14" s="10"/>
      <c r="E14" s="10"/>
      <c r="F14" s="10"/>
      <c r="G14" s="10"/>
      <c r="H14" s="10"/>
      <c r="I14" s="9"/>
      <c r="J14" s="10"/>
    </row>
  </sheetData>
  <sheetProtection/>
  <mergeCells count="6">
    <mergeCell ref="H2:I2"/>
    <mergeCell ref="O8:Q8"/>
    <mergeCell ref="L8:N8"/>
    <mergeCell ref="I8:K8"/>
    <mergeCell ref="F8:H8"/>
    <mergeCell ref="C8:E8"/>
  </mergeCells>
  <hyperlinks>
    <hyperlink ref="H2:I2" location="Inicio!A1" display="Volver a Inicio"/>
  </hyperlinks>
  <printOptions/>
  <pageMargins left="0.75" right="0.75" top="1" bottom="1" header="0" footer="0"/>
  <pageSetup orientation="portrait" paperSize="9"/>
  <ignoredErrors>
    <ignoredError sqref="H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aemartin</dc:creator>
  <cp:keywords/>
  <dc:description/>
  <cp:lastModifiedBy>Belen Manchon Colmenarejo</cp:lastModifiedBy>
  <dcterms:created xsi:type="dcterms:W3CDTF">2010-12-03T11:26:50Z</dcterms:created>
  <dcterms:modified xsi:type="dcterms:W3CDTF">2015-06-25T10:44:37Z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